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glio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<sst xmlns="http://schemas.openxmlformats.org/spreadsheetml/2006/main" count="13" uniqueCount="12">
  <si>
    <t xml:space="preserve">Suddivisione fondi 2021 DGR 731/2023</t>
  </si>
  <si>
    <t xml:space="preserve">Distretto</t>
  </si>
  <si>
    <t xml:space="preserve">Quota distretti</t>
  </si>
  <si>
    <t xml:space="preserve">Quota AUSL</t>
  </si>
  <si>
    <t xml:space="preserve">Quota coprogettazione</t>
  </si>
  <si>
    <t xml:space="preserve">Totale</t>
  </si>
  <si>
    <t xml:space="preserve">Pianura Ovest</t>
  </si>
  <si>
    <t xml:space="preserve">Pianura Est</t>
  </si>
  <si>
    <t xml:space="preserve">Reno Lavino Samoggia</t>
  </si>
  <si>
    <t xml:space="preserve">Città di Bologna</t>
  </si>
  <si>
    <t xml:space="preserve">Appennino Bolognese</t>
  </si>
  <si>
    <t xml:space="preserve">Savena idice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</si>
</sst>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&quot; €&quot;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9"/>
  <sheetViews>
    <sheetView showFormulas="false" showGridLines="true" showRowColHeaders="true" showZeros="true" rightToLeft="false" tabSelected="true" showOutlineSymbols="true" defaultGridColor="true" view="normal" topLeftCell="A1" colorId="64" zoomScale="92" zoomScaleNormal="92" zoomScalePageLayoutView="100" workbookViewId="0">
      <selection pane="topLeft" activeCell="A10" activeCellId="0" sqref="A10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25.87"/>
    <col collapsed="false" customWidth="true" hidden="false" outlineLevel="0" max="2" min="2" style="0" width="18.27"/>
    <col collapsed="false" customWidth="true" hidden="false" outlineLevel="0" max="3" min="3" style="0" width="16.1"/>
    <col collapsed="false" customWidth="true" hidden="false" outlineLevel="0" max="4" min="4" style="0" width="14.71"/>
    <col collapsed="false" customWidth="true" hidden="false" outlineLevel="0" max="5" min="5" style="0" width="18.07"/>
    <col collapsed="false" customWidth="false" hidden="true" outlineLevel="0" max="6" min="6" style="0" width="11.52"/>
  </cols>
  <sheetData>
    <row r="1" customFormat="false" ht="17.35" hidden="false" customHeight="false" outlineLevel="0" collapsed="false">
      <c r="A1" s="1" t="s">
        <v>0</v>
      </c>
      <c r="B1" s="1"/>
      <c r="C1" s="1"/>
      <c r="D1" s="1"/>
      <c r="E1" s="1"/>
    </row>
    <row r="2" customFormat="false" ht="47.25" hidden="false" customHeight="false" outlineLevel="0" collapsed="false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customFormat="false" ht="12.8" hidden="false" customHeight="false" outlineLevel="0" collapsed="false">
      <c r="A3" s="3" t="s">
        <v>6</v>
      </c>
      <c r="B3" s="4" t="n">
        <f aca="false">(184104*F3)/100</f>
        <v>17397.828</v>
      </c>
      <c r="C3" s="4" t="n">
        <f aca="false">(184104*F3)/100</f>
        <v>17397.828</v>
      </c>
      <c r="D3" s="4" t="n">
        <f aca="false">(245472*F3)/100</f>
        <v>23197.104</v>
      </c>
      <c r="E3" s="4" t="n">
        <f aca="false">B3+C3+D3</f>
        <v>57992.76</v>
      </c>
      <c r="F3" s="0" t="n">
        <v>9.45</v>
      </c>
    </row>
    <row r="4" customFormat="false" ht="12.8" hidden="false" customHeight="false" outlineLevel="0" collapsed="false">
      <c r="A4" s="3" t="s">
        <v>7</v>
      </c>
      <c r="B4" s="4" t="n">
        <f aca="false">(184104*F4)/100</f>
        <v>33893.5464</v>
      </c>
      <c r="C4" s="4" t="n">
        <f aca="false">(184104*F4)/100</f>
        <v>33893.5464</v>
      </c>
      <c r="D4" s="4" t="n">
        <f aca="false">(245472*F4)/100</f>
        <v>45191.3952</v>
      </c>
      <c r="E4" s="4" t="n">
        <f aca="false">B4+C4+D4</f>
        <v>112978.488</v>
      </c>
      <c r="F4" s="0" t="n">
        <v>18.41</v>
      </c>
    </row>
    <row r="5" customFormat="false" ht="12.8" hidden="false" customHeight="false" outlineLevel="0" collapsed="false">
      <c r="A5" s="3" t="s">
        <v>8</v>
      </c>
      <c r="B5" s="4" t="n">
        <f aca="false">(184104*F5)/100</f>
        <v>23491.6704</v>
      </c>
      <c r="C5" s="4" t="n">
        <f aca="false">(184104*F5)/100</f>
        <v>23491.6704</v>
      </c>
      <c r="D5" s="4" t="n">
        <f aca="false">(245472*F5)/100</f>
        <v>31322.2272</v>
      </c>
      <c r="E5" s="4" t="n">
        <f aca="false">B5+C5+D5</f>
        <v>78305.568</v>
      </c>
      <c r="F5" s="0" t="n">
        <v>12.76</v>
      </c>
    </row>
    <row r="6" customFormat="false" ht="12.8" hidden="false" customHeight="false" outlineLevel="0" collapsed="false">
      <c r="A6" s="3" t="s">
        <v>9</v>
      </c>
      <c r="B6" s="4" t="n">
        <f aca="false">(184104*F6)/100</f>
        <v>81410.7888</v>
      </c>
      <c r="C6" s="4" t="n">
        <f aca="false">(184104*F6)/100</f>
        <v>81410.7888</v>
      </c>
      <c r="D6" s="4" t="n">
        <f aca="false">(245472*F6)/100</f>
        <v>108547.7184</v>
      </c>
      <c r="E6" s="4" t="n">
        <f aca="false">B6+C6+D6</f>
        <v>271369.296</v>
      </c>
      <c r="F6" s="0" t="n">
        <v>44.22</v>
      </c>
    </row>
    <row r="7" customFormat="false" ht="12.8" hidden="false" customHeight="false" outlineLevel="0" collapsed="false">
      <c r="A7" s="3" t="s">
        <v>10</v>
      </c>
      <c r="B7" s="4" t="n">
        <f aca="false">(184104*F7)/100</f>
        <v>11543.3208</v>
      </c>
      <c r="C7" s="4" t="n">
        <f aca="false">(184104*F7)/100</f>
        <v>11543.3208</v>
      </c>
      <c r="D7" s="4" t="n">
        <f aca="false">(245472*F7)/100</f>
        <v>15391.0944</v>
      </c>
      <c r="E7" s="4" t="n">
        <f aca="false">B7+C7+D7</f>
        <v>38477.736</v>
      </c>
      <c r="F7" s="0" t="n">
        <v>6.27</v>
      </c>
    </row>
    <row r="8" customFormat="false" ht="12.8" hidden="false" customHeight="false" outlineLevel="0" collapsed="false">
      <c r="A8" s="3" t="s">
        <v>11</v>
      </c>
      <c r="B8" s="4" t="n">
        <f aca="false">(184104*F8)/100</f>
        <v>16366.8456</v>
      </c>
      <c r="C8" s="4" t="n">
        <f aca="false">(184104*F8)/100</f>
        <v>16366.8456</v>
      </c>
      <c r="D8" s="4" t="n">
        <f aca="false">(245472*F8)/100</f>
        <v>21822.4608</v>
      </c>
      <c r="E8" s="4" t="n">
        <f aca="false">B8+C8+D8</f>
        <v>54556.152</v>
      </c>
      <c r="F8" s="0" t="n">
        <v>8.89</v>
      </c>
    </row>
    <row r="9" customFormat="false" ht="13.8" hidden="false" customHeight="false" outlineLevel="0" collapsed="false">
      <c r="A9" s="5" t="s">
        <v>5</v>
      </c>
      <c r="B9" s="6" t="n">
        <f aca="false">SUM(B3:B8)</f>
        <v>184104</v>
      </c>
      <c r="C9" s="7" t="n">
        <f aca="false">SUM(C3:C8)</f>
        <v>184104</v>
      </c>
      <c r="D9" s="7" t="n">
        <f aca="false">SUM(D3:D8)</f>
        <v>245472</v>
      </c>
      <c r="E9" s="7" t="n">
        <f aca="false">SUM(E3:E8)</f>
        <v>613680</v>
      </c>
    </row>
  </sheetData>
  <mergeCells count="1">
    <mergeCell ref="A1:E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LibreOffice/7.3.2.2$Windows_X86_64 LibreOffice_project/49f2b1bff42cfccbd8f788c8dc32c1c309559be0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2023-06-08T12:07:19Z</dcterms:created>
  <dc:creator/>
  <dc:description/>
  <dc:language>it-IT</dc:language>
  <cp:lastModifiedBy/>
  <dcterms:modified xsi:type="dcterms:W3CDTF">2023-06-08T12:27:08Z</dcterms:modified>
  <cp:revision>1</cp:revision>
  <dc:subject/>
  <dc:title/>
</cp:coreProperties>
</file>